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charts/style2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755"/>
  </bookViews>
  <sheets>
    <sheet name="Consolidado da Fundação DEZ" sheetId="3" r:id="rId1"/>
  </sheets>
  <definedNames>
    <definedName name="_5995" localSheetId="0">#REF!</definedName>
    <definedName name="_5995">#REF!</definedName>
    <definedName name="_6039" localSheetId="0">#REF!</definedName>
    <definedName name="_6039">#REF!</definedName>
    <definedName name="_6083" localSheetId="0">#REF!</definedName>
    <definedName name="_6083">#REF!</definedName>
    <definedName name="_6127" localSheetId="0">#REF!</definedName>
    <definedName name="_6127">#REF!</definedName>
    <definedName name="_6171" localSheetId="0">#REF!</definedName>
    <definedName name="_6171">#REF!</definedName>
    <definedName name="_6225" localSheetId="0">#REF!</definedName>
    <definedName name="_6225">#REF!</definedName>
    <definedName name="_6259" localSheetId="0">#REF!</definedName>
    <definedName name="_6259">#REF!</definedName>
    <definedName name="_6298" localSheetId="0">#REF!</definedName>
    <definedName name="_6298">#REF!</definedName>
    <definedName name="_6342" localSheetId="0">#REF!</definedName>
    <definedName name="_6342">#REF!</definedName>
    <definedName name="_6376" localSheetId="0">#REF!</definedName>
    <definedName name="_6376">#REF!</definedName>
    <definedName name="_6410" localSheetId="0">#REF!</definedName>
    <definedName name="_6410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2" i="3"/>
  <c r="C32"/>
  <c r="D32"/>
  <c r="E32"/>
  <c r="F32"/>
  <c r="F31"/>
  <c r="M9"/>
  <c r="M10"/>
  <c r="M11"/>
  <c r="M12"/>
  <c r="M13"/>
  <c r="M14"/>
  <c r="M15"/>
  <c r="M16"/>
  <c r="L16"/>
  <c r="F30" l="1"/>
  <c r="K16"/>
  <c r="F29"/>
  <c r="F28"/>
  <c r="F27"/>
  <c r="J16"/>
  <c r="I16"/>
  <c r="H16"/>
</calcChain>
</file>

<file path=xl/sharedStrings.xml><?xml version="1.0" encoding="utf-8"?>
<sst xmlns="http://schemas.openxmlformats.org/spreadsheetml/2006/main" count="44" uniqueCount="42">
  <si>
    <t>FUNDAÇÃO CASA - SP</t>
  </si>
  <si>
    <t xml:space="preserve"> CENTRO DE ATENDIMENTO SOCIOEDUCATIVO AO ADOLESCENTE</t>
  </si>
  <si>
    <t>CANAL DA FAMÍLIA</t>
  </si>
  <si>
    <t>Rua Florêncio de Abreu, nº 848 - Luz - São Paulo/SP - CEP 01030-001 - Fone 2927-9950</t>
  </si>
  <si>
    <t>BOLETIM CANAL DA FAMÍLIA</t>
  </si>
  <si>
    <t>Tipo de Manifestação</t>
  </si>
  <si>
    <t>FEV</t>
  </si>
  <si>
    <t>MAR</t>
  </si>
  <si>
    <t>ABR</t>
  </si>
  <si>
    <t>MAI</t>
  </si>
  <si>
    <t>JUN</t>
  </si>
  <si>
    <t>JUL</t>
  </si>
  <si>
    <t xml:space="preserve">TOTAL </t>
  </si>
  <si>
    <t>Agressão Física</t>
  </si>
  <si>
    <t>Elogio</t>
  </si>
  <si>
    <t>Informação</t>
  </si>
  <si>
    <t>Informação (COVID-19)</t>
  </si>
  <si>
    <t>Negligência/Maus Tratos</t>
  </si>
  <si>
    <t>Outros</t>
  </si>
  <si>
    <t>Transferência</t>
  </si>
  <si>
    <t xml:space="preserve">TOTAL GERAL </t>
  </si>
  <si>
    <t>Meios de Contato</t>
  </si>
  <si>
    <t>E-mail</t>
  </si>
  <si>
    <t>E-mail (PLANTÃO)</t>
  </si>
  <si>
    <t>Telefone</t>
  </si>
  <si>
    <t>Telefone (PLANTÃO)</t>
  </si>
  <si>
    <t>Fevereiro</t>
  </si>
  <si>
    <t>Março</t>
  </si>
  <si>
    <t>Abril</t>
  </si>
  <si>
    <t>Maio</t>
  </si>
  <si>
    <t>Junho</t>
  </si>
  <si>
    <t xml:space="preserve">Julho </t>
  </si>
  <si>
    <t>Agosto</t>
  </si>
  <si>
    <t>Setembro</t>
  </si>
  <si>
    <t>AGO</t>
  </si>
  <si>
    <t>SET</t>
  </si>
  <si>
    <t>OUT</t>
  </si>
  <si>
    <t>Outubro</t>
  </si>
  <si>
    <t>NOV</t>
  </si>
  <si>
    <t>Novembro</t>
  </si>
  <si>
    <t>DEZ</t>
  </si>
  <si>
    <t>Dezembro</t>
  </si>
</sst>
</file>

<file path=xl/styles.xml><?xml version="1.0" encoding="utf-8"?>
<styleSheet xmlns="http://schemas.openxmlformats.org/spreadsheetml/2006/main">
  <fonts count="14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Calibri"/>
      <family val="2"/>
    </font>
    <font>
      <b/>
      <sz val="13"/>
      <color theme="0"/>
      <name val="Calibri"/>
      <family val="2"/>
    </font>
    <font>
      <sz val="11"/>
      <color theme="0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8"/>
      <color theme="0"/>
      <name val="Calibri"/>
      <family val="2"/>
    </font>
    <font>
      <b/>
      <sz val="12"/>
      <name val="Calibri"/>
      <family val="2"/>
    </font>
    <font>
      <b/>
      <sz val="12"/>
      <color rgb="FFFF0000"/>
      <name val="Calibri"/>
      <family val="2"/>
    </font>
    <font>
      <b/>
      <sz val="12"/>
      <color theme="0"/>
      <name val="Calibri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1" fillId="0" borderId="0"/>
    <xf numFmtId="0" fontId="11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>
      <alignment wrapText="1"/>
    </xf>
  </cellStyleXfs>
  <cellXfs count="36">
    <xf numFmtId="0" fontId="0" fillId="0" borderId="0" xfId="0"/>
    <xf numFmtId="0" fontId="2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Protection="1">
      <protection hidden="1"/>
    </xf>
    <xf numFmtId="0" fontId="5" fillId="0" borderId="0" xfId="0" applyFont="1" applyFill="1" applyBorder="1" applyProtection="1"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9" fillId="0" borderId="0" xfId="0" applyNumberFormat="1" applyFont="1" applyFill="1" applyBorder="1" applyAlignment="1" applyProtection="1">
      <alignment vertical="center" readingOrder="1"/>
      <protection hidden="1"/>
    </xf>
    <xf numFmtId="0" fontId="10" fillId="0" borderId="0" xfId="0" applyNumberFormat="1" applyFont="1" applyFill="1" applyBorder="1" applyAlignment="1" applyProtection="1">
      <alignment vertical="center" readingOrder="1"/>
      <protection hidden="1"/>
    </xf>
    <xf numFmtId="0" fontId="12" fillId="2" borderId="9" xfId="2" applyFont="1" applyFill="1" applyBorder="1" applyAlignment="1" applyProtection="1">
      <alignment horizontal="center" vertical="center" wrapText="1"/>
      <protection hidden="1"/>
    </xf>
    <xf numFmtId="0" fontId="12" fillId="2" borderId="10" xfId="2" applyFont="1" applyFill="1" applyBorder="1" applyAlignment="1" applyProtection="1">
      <alignment horizontal="center" vertical="center" wrapText="1"/>
      <protection hidden="1"/>
    </xf>
    <xf numFmtId="0" fontId="12" fillId="2" borderId="11" xfId="2" applyFont="1" applyFill="1" applyBorder="1" applyAlignment="1" applyProtection="1">
      <alignment horizontal="center" vertical="center" wrapText="1"/>
      <protection hidden="1"/>
    </xf>
    <xf numFmtId="0" fontId="13" fillId="0" borderId="12" xfId="0" applyFont="1" applyFill="1" applyBorder="1" applyAlignment="1">
      <alignment horizontal="center" wrapText="1" readingOrder="1"/>
    </xf>
    <xf numFmtId="0" fontId="13" fillId="0" borderId="0" xfId="0" applyFont="1" applyFill="1" applyBorder="1" applyAlignment="1">
      <alignment horizontal="center" wrapText="1" readingOrder="1"/>
    </xf>
    <xf numFmtId="0" fontId="12" fillId="0" borderId="13" xfId="0" applyFont="1" applyFill="1" applyBorder="1" applyAlignment="1">
      <alignment horizontal="center" wrapText="1" readingOrder="1"/>
    </xf>
    <xf numFmtId="0" fontId="13" fillId="0" borderId="12" xfId="0" applyFont="1" applyFill="1" applyBorder="1" applyAlignment="1">
      <alignment horizontal="center" vertical="center" readingOrder="1"/>
    </xf>
    <xf numFmtId="0" fontId="13" fillId="0" borderId="0" xfId="0" applyFont="1" applyFill="1" applyBorder="1" applyAlignment="1">
      <alignment horizontal="center" vertical="center" readingOrder="1"/>
    </xf>
    <xf numFmtId="0" fontId="13" fillId="0" borderId="13" xfId="0" applyFont="1" applyFill="1" applyBorder="1" applyAlignment="1">
      <alignment horizontal="center" vertical="center" readingOrder="1"/>
    </xf>
    <xf numFmtId="0" fontId="12" fillId="2" borderId="9" xfId="0" applyFont="1" applyFill="1" applyBorder="1" applyAlignment="1" applyProtection="1">
      <alignment horizontal="center" vertical="center"/>
      <protection hidden="1"/>
    </xf>
    <xf numFmtId="0" fontId="12" fillId="2" borderId="10" xfId="0" applyFont="1" applyFill="1" applyBorder="1" applyAlignment="1" applyProtection="1">
      <alignment horizontal="center" vertical="center"/>
      <protection hidden="1"/>
    </xf>
    <xf numFmtId="0" fontId="12" fillId="3" borderId="14" xfId="2" applyFont="1" applyFill="1" applyBorder="1" applyAlignment="1" applyProtection="1">
      <alignment horizontal="center" vertical="center" wrapText="1"/>
      <protection hidden="1"/>
    </xf>
    <xf numFmtId="0" fontId="12" fillId="3" borderId="15" xfId="2" applyFont="1" applyFill="1" applyBorder="1" applyAlignment="1" applyProtection="1">
      <alignment horizontal="center" vertical="center" wrapText="1"/>
      <protection hidden="1"/>
    </xf>
    <xf numFmtId="0" fontId="12" fillId="3" borderId="16" xfId="2" applyFont="1" applyFill="1" applyBorder="1" applyAlignment="1" applyProtection="1">
      <alignment horizontal="center" vertical="center" wrapText="1"/>
      <protection hidden="1"/>
    </xf>
    <xf numFmtId="0" fontId="8" fillId="0" borderId="0" xfId="0" applyNumberFormat="1" applyFont="1" applyFill="1" applyBorder="1" applyAlignment="1" applyProtection="1">
      <alignment horizontal="center" vertical="center" readingOrder="1"/>
      <protection locked="0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2" fillId="0" borderId="2" xfId="0" applyFont="1" applyFill="1" applyBorder="1" applyAlignment="1" applyProtection="1">
      <alignment horizontal="center" vertical="center"/>
      <protection hidden="1"/>
    </xf>
    <xf numFmtId="0" fontId="2" fillId="0" borderId="3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2" fillId="0" borderId="4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5" xfId="0" applyFont="1" applyFill="1" applyBorder="1" applyAlignment="1" applyProtection="1">
      <alignment horizontal="center" vertical="center"/>
      <protection hidden="1"/>
    </xf>
    <xf numFmtId="0" fontId="8" fillId="2" borderId="6" xfId="0" applyNumberFormat="1" applyFont="1" applyFill="1" applyBorder="1" applyAlignment="1" applyProtection="1">
      <alignment horizontal="center" vertical="center" readingOrder="1"/>
      <protection locked="0"/>
    </xf>
    <xf numFmtId="0" fontId="8" fillId="2" borderId="7" xfId="0" applyNumberFormat="1" applyFont="1" applyFill="1" applyBorder="1" applyAlignment="1" applyProtection="1">
      <alignment horizontal="center" vertical="center" readingOrder="1"/>
      <protection locked="0"/>
    </xf>
    <xf numFmtId="0" fontId="8" fillId="2" borderId="8" xfId="0" applyNumberFormat="1" applyFont="1" applyFill="1" applyBorder="1" applyAlignment="1" applyProtection="1">
      <alignment horizontal="center" vertical="center" readingOrder="1"/>
      <protection locked="0"/>
    </xf>
  </cellXfs>
  <cellStyles count="9">
    <cellStyle name="Normal" xfId="0" builtinId="0"/>
    <cellStyle name="Normal 2" xfId="3"/>
    <cellStyle name="Normal 2 2" xfId="1"/>
    <cellStyle name="Normal 2 3" xfId="4"/>
    <cellStyle name="Normal 3" xfId="5"/>
    <cellStyle name="Normal 3 2" xfId="2"/>
    <cellStyle name="Normal 4" xfId="6"/>
    <cellStyle name="Porcentagem 2" xfId="7"/>
    <cellStyle name="Porcentagem 3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Tipo de Manifestação </a:t>
            </a:r>
          </a:p>
        </c:rich>
      </c:tx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'Consolidado da Fundação DEZ'!$M$8</c:f>
              <c:strCache>
                <c:ptCount val="1"/>
                <c:pt idx="0">
                  <c:v>TOTAL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'Consolidado da Fundação DEZ'!$A$9:$A$15</c:f>
              <c:strCache>
                <c:ptCount val="7"/>
                <c:pt idx="0">
                  <c:v>Agressão Física</c:v>
                </c:pt>
                <c:pt idx="1">
                  <c:v>Elogio</c:v>
                </c:pt>
                <c:pt idx="2">
                  <c:v>Informação</c:v>
                </c:pt>
                <c:pt idx="3">
                  <c:v>Informação (COVID-19)</c:v>
                </c:pt>
                <c:pt idx="4">
                  <c:v>Negligência/Maus Tratos</c:v>
                </c:pt>
                <c:pt idx="5">
                  <c:v>Outros</c:v>
                </c:pt>
                <c:pt idx="6">
                  <c:v>Transferência</c:v>
                </c:pt>
              </c:strCache>
            </c:strRef>
          </c:cat>
          <c:val>
            <c:numRef>
              <c:f>'Consolidado da Fundação DEZ'!$M$9:$M$15</c:f>
              <c:numCache>
                <c:formatCode>General</c:formatCode>
                <c:ptCount val="7"/>
                <c:pt idx="0">
                  <c:v>2</c:v>
                </c:pt>
                <c:pt idx="1">
                  <c:v>41</c:v>
                </c:pt>
                <c:pt idx="2">
                  <c:v>525</c:v>
                </c:pt>
                <c:pt idx="3">
                  <c:v>28</c:v>
                </c:pt>
                <c:pt idx="4">
                  <c:v>9</c:v>
                </c:pt>
                <c:pt idx="5">
                  <c:v>13</c:v>
                </c:pt>
                <c:pt idx="6">
                  <c:v>1</c:v>
                </c:pt>
              </c:numCache>
            </c:numRef>
          </c:val>
        </c:ser>
        <c:dLbls>
          <c:showVal val="1"/>
        </c:dLbls>
        <c:gapWidth val="219"/>
        <c:overlap val="-27"/>
        <c:axId val="125398400"/>
        <c:axId val="125416576"/>
      </c:barChart>
      <c:catAx>
        <c:axId val="12539840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5416576"/>
        <c:crosses val="autoZero"/>
        <c:auto val="1"/>
        <c:lblAlgn val="ctr"/>
        <c:lblOffset val="100"/>
      </c:catAx>
      <c:valAx>
        <c:axId val="125416576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125398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Meios de contato</a:t>
            </a:r>
          </a:p>
        </c:rich>
      </c:tx>
      <c:spPr>
        <a:noFill/>
        <a:ln>
          <a:noFill/>
        </a:ln>
        <a:effectLst/>
      </c:spPr>
    </c:title>
    <c:plotArea>
      <c:layout/>
      <c:pieChart>
        <c:varyColors val="1"/>
        <c:ser>
          <c:idx val="0"/>
          <c:order val="0"/>
          <c:tx>
            <c:strRef>
              <c:f>'Consolidado da Fundação DEZ'!$A$32</c:f>
              <c:strCache>
                <c:ptCount val="1"/>
                <c:pt idx="0">
                  <c:v>TOTAL GERAL </c:v>
                </c:pt>
              </c:strCache>
            </c:strRef>
          </c:tx>
          <c:dPt>
            <c:idx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Val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'Consolidado da Fundação DEZ'!$B$20:$E$20</c:f>
              <c:strCache>
                <c:ptCount val="4"/>
                <c:pt idx="0">
                  <c:v>E-mail</c:v>
                </c:pt>
                <c:pt idx="1">
                  <c:v>E-mail (PLANTÃO)</c:v>
                </c:pt>
                <c:pt idx="2">
                  <c:v>Telefone</c:v>
                </c:pt>
                <c:pt idx="3">
                  <c:v>Telefone (PLANTÃO)</c:v>
                </c:pt>
              </c:strCache>
            </c:strRef>
          </c:cat>
          <c:val>
            <c:numRef>
              <c:f>'Consolidado da Fundação DEZ'!$B$32:$E$32</c:f>
              <c:numCache>
                <c:formatCode>General</c:formatCode>
                <c:ptCount val="4"/>
                <c:pt idx="0">
                  <c:v>141</c:v>
                </c:pt>
                <c:pt idx="1">
                  <c:v>39</c:v>
                </c:pt>
                <c:pt idx="2">
                  <c:v>419</c:v>
                </c:pt>
                <c:pt idx="3">
                  <c:v>20</c:v>
                </c:pt>
              </c:numCache>
            </c:numRef>
          </c:val>
        </c:ser>
        <c:dLbls/>
        <c:firstSliceAng val="0"/>
      </c:pieChart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0</xdr:row>
      <xdr:rowOff>38099</xdr:rowOff>
    </xdr:from>
    <xdr:to>
      <xdr:col>0</xdr:col>
      <xdr:colOff>919890</xdr:colOff>
      <xdr:row>3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099" y="38099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394938</xdr:colOff>
      <xdr:row>32</xdr:row>
      <xdr:rowOff>144268</xdr:rowOff>
    </xdr:from>
    <xdr:to>
      <xdr:col>6</xdr:col>
      <xdr:colOff>662103</xdr:colOff>
      <xdr:row>51</xdr:row>
      <xdr:rowOff>151006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164944</xdr:colOff>
      <xdr:row>32</xdr:row>
      <xdr:rowOff>132653</xdr:rowOff>
    </xdr:from>
    <xdr:to>
      <xdr:col>14</xdr:col>
      <xdr:colOff>418169</xdr:colOff>
      <xdr:row>49</xdr:row>
      <xdr:rowOff>92926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showGridLines="0" tabSelected="1" zoomScale="82" zoomScaleNormal="82" workbookViewId="0">
      <selection activeCell="P4" sqref="P4"/>
    </sheetView>
  </sheetViews>
  <sheetFormatPr defaultRowHeight="15"/>
  <cols>
    <col min="1" max="1" width="27.140625" customWidth="1"/>
    <col min="2" max="13" width="10.85546875" customWidth="1"/>
  </cols>
  <sheetData>
    <row r="1" spans="1:17" s="4" customFormat="1" ht="18" customHeight="1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6"/>
      <c r="N1" s="1"/>
      <c r="O1" s="2"/>
      <c r="P1" s="3"/>
      <c r="Q1" s="3"/>
    </row>
    <row r="2" spans="1:17" s="4" customFormat="1" ht="12.75" customHeight="1">
      <c r="A2" s="27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9"/>
      <c r="N2" s="5"/>
      <c r="O2" s="6"/>
      <c r="P2" s="3"/>
      <c r="Q2" s="3"/>
    </row>
    <row r="3" spans="1:17" s="4" customFormat="1" ht="18" customHeight="1">
      <c r="A3" s="30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  <c r="N3" s="1"/>
      <c r="O3" s="2"/>
      <c r="P3" s="3"/>
      <c r="Q3" s="3"/>
    </row>
    <row r="4" spans="1:17" s="4" customFormat="1" ht="12.75" customHeight="1" thickBot="1">
      <c r="A4" s="27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9"/>
      <c r="O4" s="3"/>
      <c r="P4" s="3"/>
      <c r="Q4" s="3"/>
    </row>
    <row r="5" spans="1:17" s="4" customFormat="1" ht="15.75">
      <c r="A5" s="33" t="s">
        <v>4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5"/>
      <c r="N5" s="7"/>
      <c r="O5" s="8"/>
      <c r="P5" s="3"/>
      <c r="Q5" s="3"/>
    </row>
    <row r="6" spans="1:17" s="4" customFormat="1" ht="15.7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7"/>
      <c r="O6" s="8"/>
      <c r="P6" s="3"/>
      <c r="Q6" s="3"/>
    </row>
    <row r="7" spans="1:17" s="4" customFormat="1" ht="15.7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7"/>
      <c r="O7" s="8"/>
      <c r="P7" s="3"/>
      <c r="Q7" s="3"/>
    </row>
    <row r="8" spans="1:17">
      <c r="A8" s="18" t="s">
        <v>5</v>
      </c>
      <c r="B8" s="10" t="s">
        <v>6</v>
      </c>
      <c r="C8" s="10" t="s">
        <v>7</v>
      </c>
      <c r="D8" s="10" t="s">
        <v>8</v>
      </c>
      <c r="E8" s="10" t="s">
        <v>9</v>
      </c>
      <c r="F8" s="19" t="s">
        <v>10</v>
      </c>
      <c r="G8" s="10" t="s">
        <v>11</v>
      </c>
      <c r="H8" s="10" t="s">
        <v>34</v>
      </c>
      <c r="I8" s="10" t="s">
        <v>35</v>
      </c>
      <c r="J8" s="10" t="s">
        <v>36</v>
      </c>
      <c r="K8" s="10" t="s">
        <v>38</v>
      </c>
      <c r="L8" s="10" t="s">
        <v>40</v>
      </c>
      <c r="M8" s="11" t="s">
        <v>12</v>
      </c>
    </row>
    <row r="9" spans="1:17">
      <c r="A9" s="15" t="s">
        <v>13</v>
      </c>
      <c r="B9" s="16">
        <v>1</v>
      </c>
      <c r="C9" s="16"/>
      <c r="D9" s="16"/>
      <c r="E9" s="16"/>
      <c r="F9" s="16"/>
      <c r="G9" s="16">
        <v>1</v>
      </c>
      <c r="H9" s="16"/>
      <c r="I9" s="16"/>
      <c r="J9" s="16"/>
      <c r="K9" s="16"/>
      <c r="L9" s="16"/>
      <c r="M9" s="17">
        <f t="shared" ref="M9:M16" si="0">SUM(B9:L9)</f>
        <v>2</v>
      </c>
    </row>
    <row r="10" spans="1:17">
      <c r="A10" s="15" t="s">
        <v>14</v>
      </c>
      <c r="B10" s="16"/>
      <c r="C10" s="16">
        <v>2</v>
      </c>
      <c r="D10" s="16"/>
      <c r="E10" s="16">
        <v>1</v>
      </c>
      <c r="F10" s="16">
        <v>5</v>
      </c>
      <c r="G10" s="16">
        <v>7</v>
      </c>
      <c r="H10" s="16">
        <v>15</v>
      </c>
      <c r="I10" s="16">
        <v>7</v>
      </c>
      <c r="J10" s="16">
        <v>3</v>
      </c>
      <c r="K10" s="16">
        <v>1</v>
      </c>
      <c r="L10" s="16"/>
      <c r="M10" s="17">
        <f t="shared" si="0"/>
        <v>41</v>
      </c>
    </row>
    <row r="11" spans="1:17">
      <c r="A11" s="15" t="s">
        <v>15</v>
      </c>
      <c r="B11" s="16">
        <v>16</v>
      </c>
      <c r="C11" s="16">
        <v>43</v>
      </c>
      <c r="D11" s="16">
        <v>44</v>
      </c>
      <c r="E11" s="16">
        <v>25</v>
      </c>
      <c r="F11" s="16">
        <v>64</v>
      </c>
      <c r="G11" s="16">
        <v>38</v>
      </c>
      <c r="H11" s="16">
        <v>61</v>
      </c>
      <c r="I11" s="16">
        <v>65</v>
      </c>
      <c r="J11" s="16">
        <v>53</v>
      </c>
      <c r="K11" s="16">
        <v>66</v>
      </c>
      <c r="L11" s="16">
        <v>50</v>
      </c>
      <c r="M11" s="17">
        <f t="shared" si="0"/>
        <v>525</v>
      </c>
    </row>
    <row r="12" spans="1:17">
      <c r="A12" s="15" t="s">
        <v>16</v>
      </c>
      <c r="B12" s="16"/>
      <c r="C12" s="16">
        <v>14</v>
      </c>
      <c r="D12" s="16">
        <v>10</v>
      </c>
      <c r="E12" s="16"/>
      <c r="F12" s="16">
        <v>2</v>
      </c>
      <c r="G12" s="16">
        <v>2</v>
      </c>
      <c r="H12" s="16"/>
      <c r="I12" s="16"/>
      <c r="J12" s="16"/>
      <c r="K12" s="16"/>
      <c r="L12" s="16"/>
      <c r="M12" s="17">
        <f t="shared" si="0"/>
        <v>28</v>
      </c>
    </row>
    <row r="13" spans="1:17">
      <c r="A13" s="15" t="s">
        <v>17</v>
      </c>
      <c r="B13" s="16"/>
      <c r="C13" s="16"/>
      <c r="D13" s="16">
        <v>1</v>
      </c>
      <c r="E13" s="16">
        <v>6</v>
      </c>
      <c r="F13" s="16"/>
      <c r="G13" s="16">
        <v>1</v>
      </c>
      <c r="H13" s="16"/>
      <c r="I13" s="16"/>
      <c r="J13" s="16"/>
      <c r="K13" s="16"/>
      <c r="L13" s="16">
        <v>1</v>
      </c>
      <c r="M13" s="17">
        <f t="shared" si="0"/>
        <v>9</v>
      </c>
    </row>
    <row r="14" spans="1:17">
      <c r="A14" s="15" t="s">
        <v>18</v>
      </c>
      <c r="B14" s="16">
        <v>1</v>
      </c>
      <c r="C14" s="16">
        <v>1</v>
      </c>
      <c r="D14" s="16">
        <v>3</v>
      </c>
      <c r="E14" s="16">
        <v>1</v>
      </c>
      <c r="F14" s="16">
        <v>2</v>
      </c>
      <c r="G14" s="16">
        <v>2</v>
      </c>
      <c r="H14" s="16">
        <v>2</v>
      </c>
      <c r="I14" s="16"/>
      <c r="J14" s="16"/>
      <c r="K14" s="16"/>
      <c r="L14" s="16">
        <v>1</v>
      </c>
      <c r="M14" s="17">
        <f t="shared" si="0"/>
        <v>13</v>
      </c>
    </row>
    <row r="15" spans="1:17">
      <c r="A15" s="15" t="s">
        <v>19</v>
      </c>
      <c r="B15" s="16">
        <v>1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7">
        <f t="shared" si="0"/>
        <v>1</v>
      </c>
    </row>
    <row r="16" spans="1:17">
      <c r="A16" s="20" t="s">
        <v>20</v>
      </c>
      <c r="B16" s="21">
        <v>19</v>
      </c>
      <c r="C16" s="21">
        <v>60</v>
      </c>
      <c r="D16" s="21">
        <v>58</v>
      </c>
      <c r="E16" s="21">
        <v>33</v>
      </c>
      <c r="F16" s="21">
        <v>73</v>
      </c>
      <c r="G16" s="21">
        <v>51</v>
      </c>
      <c r="H16" s="21">
        <f>SUM(H9:H15)</f>
        <v>78</v>
      </c>
      <c r="I16" s="21">
        <f>SUM(I9:I15)</f>
        <v>72</v>
      </c>
      <c r="J16" s="21">
        <f>SUM(J9:J15)</f>
        <v>56</v>
      </c>
      <c r="K16" s="21">
        <f>SUM(K9:K15)</f>
        <v>67</v>
      </c>
      <c r="L16" s="21">
        <f>SUM(L9:L15)</f>
        <v>52</v>
      </c>
      <c r="M16" s="22">
        <f t="shared" si="0"/>
        <v>619</v>
      </c>
    </row>
    <row r="20" spans="1:6" ht="30">
      <c r="A20" s="9" t="s">
        <v>21</v>
      </c>
      <c r="B20" s="10" t="s">
        <v>22</v>
      </c>
      <c r="C20" s="10" t="s">
        <v>23</v>
      </c>
      <c r="D20" s="10" t="s">
        <v>24</v>
      </c>
      <c r="E20" s="10" t="s">
        <v>25</v>
      </c>
      <c r="F20" s="11" t="s">
        <v>12</v>
      </c>
    </row>
    <row r="21" spans="1:6" ht="16.5" customHeight="1">
      <c r="A21" s="12" t="s">
        <v>26</v>
      </c>
      <c r="B21" s="13">
        <v>4</v>
      </c>
      <c r="C21" s="13">
        <v>2</v>
      </c>
      <c r="D21" s="13">
        <v>13</v>
      </c>
      <c r="E21" s="13"/>
      <c r="F21" s="14">
        <v>19</v>
      </c>
    </row>
    <row r="22" spans="1:6" ht="16.5" customHeight="1">
      <c r="A22" s="12" t="s">
        <v>27</v>
      </c>
      <c r="B22" s="13">
        <v>18</v>
      </c>
      <c r="C22" s="13">
        <v>1</v>
      </c>
      <c r="D22" s="13">
        <v>41</v>
      </c>
      <c r="E22" s="13"/>
      <c r="F22" s="14">
        <v>60</v>
      </c>
    </row>
    <row r="23" spans="1:6" ht="16.5" customHeight="1">
      <c r="A23" s="12" t="s">
        <v>28</v>
      </c>
      <c r="B23" s="13">
        <v>18</v>
      </c>
      <c r="C23" s="13">
        <v>6</v>
      </c>
      <c r="D23" s="13">
        <v>30</v>
      </c>
      <c r="E23" s="13">
        <v>4</v>
      </c>
      <c r="F23" s="14">
        <v>58</v>
      </c>
    </row>
    <row r="24" spans="1:6" ht="16.5" customHeight="1">
      <c r="A24" s="12" t="s">
        <v>29</v>
      </c>
      <c r="B24" s="13">
        <v>9</v>
      </c>
      <c r="C24" s="13">
        <v>9</v>
      </c>
      <c r="D24" s="13">
        <v>14</v>
      </c>
      <c r="E24" s="13">
        <v>1</v>
      </c>
      <c r="F24" s="14">
        <v>33</v>
      </c>
    </row>
    <row r="25" spans="1:6" ht="16.5" customHeight="1">
      <c r="A25" s="12" t="s">
        <v>30</v>
      </c>
      <c r="B25" s="13">
        <v>16</v>
      </c>
      <c r="C25" s="13">
        <v>5</v>
      </c>
      <c r="D25" s="13">
        <v>48</v>
      </c>
      <c r="E25" s="13">
        <v>4</v>
      </c>
      <c r="F25" s="14">
        <v>73</v>
      </c>
    </row>
    <row r="26" spans="1:6" ht="16.5" customHeight="1">
      <c r="A26" s="12" t="s">
        <v>31</v>
      </c>
      <c r="B26" s="13">
        <v>18</v>
      </c>
      <c r="C26" s="13">
        <v>3</v>
      </c>
      <c r="D26" s="13">
        <v>29</v>
      </c>
      <c r="E26" s="13">
        <v>1</v>
      </c>
      <c r="F26" s="14">
        <v>51</v>
      </c>
    </row>
    <row r="27" spans="1:6" ht="16.5" customHeight="1">
      <c r="A27" s="12" t="s">
        <v>32</v>
      </c>
      <c r="B27" s="13">
        <v>17</v>
      </c>
      <c r="C27" s="13">
        <v>4</v>
      </c>
      <c r="D27" s="13">
        <v>54</v>
      </c>
      <c r="E27" s="13">
        <v>3</v>
      </c>
      <c r="F27" s="14">
        <f>SUM(B27:E27)</f>
        <v>78</v>
      </c>
    </row>
    <row r="28" spans="1:6" ht="16.5" customHeight="1">
      <c r="A28" s="12" t="s">
        <v>33</v>
      </c>
      <c r="B28" s="13">
        <v>18</v>
      </c>
      <c r="C28" s="13">
        <v>2</v>
      </c>
      <c r="D28" s="13">
        <v>52</v>
      </c>
      <c r="E28" s="13"/>
      <c r="F28" s="14">
        <f>SUM(B28:E28)</f>
        <v>72</v>
      </c>
    </row>
    <row r="29" spans="1:6" ht="16.5" customHeight="1">
      <c r="A29" s="12" t="s">
        <v>37</v>
      </c>
      <c r="B29" s="13">
        <v>8</v>
      </c>
      <c r="C29" s="13">
        <v>4</v>
      </c>
      <c r="D29" s="13">
        <v>42</v>
      </c>
      <c r="E29" s="13">
        <v>2</v>
      </c>
      <c r="F29" s="14">
        <f>SUM(B29:E29)</f>
        <v>56</v>
      </c>
    </row>
    <row r="30" spans="1:6" ht="16.5" customHeight="1">
      <c r="A30" s="12" t="s">
        <v>39</v>
      </c>
      <c r="B30" s="13">
        <v>4</v>
      </c>
      <c r="C30" s="13">
        <v>3</v>
      </c>
      <c r="D30" s="13">
        <v>56</v>
      </c>
      <c r="E30" s="13">
        <v>4</v>
      </c>
      <c r="F30" s="14">
        <f>SUM(B30:E30)</f>
        <v>67</v>
      </c>
    </row>
    <row r="31" spans="1:6" ht="16.5" customHeight="1">
      <c r="A31" s="12" t="s">
        <v>41</v>
      </c>
      <c r="B31" s="13">
        <v>11</v>
      </c>
      <c r="C31" s="13"/>
      <c r="D31" s="13">
        <v>40</v>
      </c>
      <c r="E31" s="13">
        <v>1</v>
      </c>
      <c r="F31" s="14">
        <f>SUM(B31:E31)</f>
        <v>52</v>
      </c>
    </row>
    <row r="32" spans="1:6">
      <c r="A32" s="20" t="s">
        <v>20</v>
      </c>
      <c r="B32" s="21">
        <f>SUM(B21:B31)</f>
        <v>141</v>
      </c>
      <c r="C32" s="21">
        <f>SUM(C21:C31)</f>
        <v>39</v>
      </c>
      <c r="D32" s="21">
        <f>SUM(D21:D31)</f>
        <v>419</v>
      </c>
      <c r="E32" s="21">
        <f>SUM(E21:E31)</f>
        <v>20</v>
      </c>
      <c r="F32" s="22">
        <f>SUM(F21:F31)</f>
        <v>619</v>
      </c>
    </row>
  </sheetData>
  <mergeCells count="5">
    <mergeCell ref="A1:M1"/>
    <mergeCell ref="A2:M2"/>
    <mergeCell ref="A3:M3"/>
    <mergeCell ref="A4:M4"/>
    <mergeCell ref="A5:M5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Consolidado da Fundação DEZ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Visitantes</dc:creator>
  <cp:lastModifiedBy>Dani&amp;Gigi</cp:lastModifiedBy>
  <cp:revision/>
  <dcterms:created xsi:type="dcterms:W3CDTF">2020-08-04T13:33:32Z</dcterms:created>
  <dcterms:modified xsi:type="dcterms:W3CDTF">2021-04-15T12:44:46Z</dcterms:modified>
</cp:coreProperties>
</file>